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<sst xmlns="http://schemas.openxmlformats.org/spreadsheetml/2006/main" count="56" uniqueCount="53">
  <si>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Remunerações/Encargos</t>
  </si>
  <si>
    <t>Valor</t>
  </si>
  <si>
    <t>Salário Base</t>
  </si>
  <si>
    <t xml:space="preserve">1/12 Avos 13.º Salário </t>
  </si>
  <si>
    <t xml:space="preserve">1/12 Avos Férias Proporcionais </t>
  </si>
  <si>
    <t xml:space="preserve">1/3 Abono Pecuniário </t>
  </si>
  <si>
    <t xml:space="preserve">1/12 Avos Aviso Prévio </t>
  </si>
  <si>
    <t xml:space="preserve">FGTS Mês </t>
  </si>
  <si>
    <t>Encargos s/salário empregado (Parte Empresa)</t>
  </si>
  <si>
    <t>%</t>
  </si>
  <si>
    <t>INSS (Exclusivo Aviso Prévio)</t>
  </si>
  <si>
    <t>Seg.Obrig.(Exclusivo Av.Prévio)</t>
  </si>
  <si>
    <t>Terceiros (Sebrae/Senac/Etc)</t>
  </si>
  <si>
    <t>Encargos s/salário empregado (Faturamento)</t>
  </si>
  <si>
    <t xml:space="preserve">COFINS </t>
  </si>
  <si>
    <t>PIS</t>
  </si>
  <si>
    <t xml:space="preserve">IRPJ </t>
  </si>
  <si>
    <t xml:space="preserve">CSLL </t>
  </si>
  <si>
    <t>ISSQN</t>
  </si>
  <si>
    <t>ICMS</t>
  </si>
  <si>
    <t>SIMPLES NACIONAL</t>
  </si>
  <si>
    <t>TOTAL GERAL FINAL (A + B + C) =</t>
  </si>
  <si>
    <t xml:space="preserve">* Não incluso no cálculo o valor do desconto a título de contribuição previdenciária do INSS (parte do empregado), que será descontado mensalmente do salário do empregado; </t>
  </si>
  <si>
    <t>* No caso de empresas Optantes pelo SIMPLES NACIONAL, tributadas pelos Anexos I à III, não haverá repasse de encargos s/o salário do empregado (INSS Pte. Empresa – Terceiros – Grau de Risco)</t>
  </si>
  <si>
    <t xml:space="preserve">FGTS Rescisão </t>
  </si>
  <si>
    <t>OBSERVAÇÕES</t>
  </si>
  <si>
    <t>PLANILHA DE CUSTOS POR EMPREGADO</t>
  </si>
  <si>
    <t>Colaborador</t>
  </si>
  <si>
    <t>Empresa</t>
  </si>
  <si>
    <t>Salario</t>
  </si>
  <si>
    <t>(A) PROVISÃO DA PARTE DO PAGAMENTO AO EMPREGADO MÊS</t>
  </si>
  <si>
    <t>Dias, Avos e %</t>
  </si>
  <si>
    <t>(A) TOTAL REMUNERAÇÃO/ENCARGOS</t>
  </si>
  <si>
    <t>(B) PROVISÃO DA PARTE DO PAGAMENTO DO EMPREGADOR POR MÊS</t>
  </si>
  <si>
    <t>(B) TOTAL ENCARGOS S/SAL. (PTE EMPRESA)</t>
  </si>
  <si>
    <t>(C) PROVISÃO DA TRIBUTAÇÃO FISCAL E SOCIAL POR MÊS</t>
  </si>
  <si>
    <t>(C) TOTAL TRIBUTAÇÃO FISCAL E SOCIAL</t>
  </si>
  <si>
    <t>RAZÃO SOCIAL EMPRESA</t>
  </si>
  <si>
    <t>NOME DO COLABORADOR</t>
  </si>
  <si>
    <t>Estrutura planilha elaborada por:-</t>
  </si>
  <si>
    <t>DINÂMICA CONTÁBIL LTDA.</t>
  </si>
  <si>
    <t>Rua Virgílio Malta nº 8-32 – Centro</t>
  </si>
  <si>
    <t>CEP 17015-220 – Bauru/SP</t>
  </si>
  <si>
    <t>Fone(14) 3234-4362</t>
  </si>
  <si>
    <t>www.dinamicacontabil.adm.br</t>
  </si>
  <si>
    <t>Total remuneração</t>
  </si>
  <si>
    <t>Outros proventos (variáveis H.E, / Prêmio / Gratificação / Quebra de Caixa / etc)</t>
  </si>
  <si>
    <r>
      <t>* Não incluso no cálculo o valor do desconto a título de contribuição assistencial do sindicato de classe (parte do empregado), que será descontado mensalmente do salário do empregado</t>
    </r>
    <r>
      <rPr>
        <b/>
        <sz val="8"/>
        <rFont val="Calibri"/>
        <family val="2"/>
      </rPr>
      <t xml:space="preserve">;  </t>
    </r>
  </si>
  <si>
    <t>Co-participação/Convênio Farmacia</t>
  </si>
  <si>
    <t>Co-participação/Assistência Médica</t>
  </si>
  <si>
    <t>Co-participação/Vale Transporte</t>
  </si>
  <si>
    <t>Co-participação/Vale Refeição</t>
  </si>
  <si>
    <t>Outros benefícios co-participação empresa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</si>
</sst>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&quot;R$ &quot;#,##0.00;[Red]&quot;R$ &quot;#,##0.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30"/>
      <name val="Calibri"/>
      <family val="2"/>
    </font>
    <font>
      <b/>
      <i/>
      <u val="single"/>
      <sz val="9"/>
      <color indexed="9"/>
      <name val="Calibri"/>
      <family val="2"/>
    </font>
    <font>
      <sz val="9"/>
      <name val="Calibri"/>
      <family val="2"/>
    </font>
    <font>
      <b/>
      <i/>
      <u val="single"/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u val="single"/>
      <sz val="8"/>
      <color indexed="12"/>
      <name val="Calibri"/>
      <family val="2"/>
    </font>
    <font>
      <b/>
      <sz val="8"/>
      <color indexed="12"/>
      <name val="Calibri"/>
      <family val="2"/>
    </font>
    <font>
      <b/>
      <i/>
      <u val="single"/>
      <sz val="8"/>
      <color indexed="17"/>
      <name val="Calibri"/>
      <family val="2"/>
    </font>
    <font>
      <b/>
      <sz val="8"/>
      <color indexed="17"/>
      <name val="Calibri"/>
      <family val="2"/>
    </font>
    <font>
      <b/>
      <i/>
      <u val="single"/>
      <sz val="8"/>
      <color indexed="40"/>
      <name val="Calibri"/>
      <family val="2"/>
    </font>
    <font>
      <b/>
      <i/>
      <u val="single"/>
      <sz val="8"/>
      <color indexed="24"/>
      <name val="Calibri"/>
      <family val="2"/>
    </font>
    <font>
      <b/>
      <sz val="8"/>
      <color indexed="40"/>
      <name val="Calibri"/>
      <family val="2"/>
    </font>
    <font>
      <b/>
      <sz val="8"/>
      <color indexed="10"/>
      <name val="Calibri"/>
      <family val="2"/>
    </font>
    <font>
      <b/>
      <i/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b/>
      <i/>
      <u val="single"/>
      <sz val="9"/>
      <color theme="0"/>
      <name val="Calibri"/>
      <family val="2"/>
    </font>
    <font>
      <b/>
      <i/>
      <u val="single"/>
      <sz val="9"/>
      <color rgb="FFFF0000"/>
      <name val="Calibri"/>
      <family val="2"/>
    </font>
    <font>
      <b/>
      <i/>
      <u val="single"/>
      <sz val="8"/>
      <color rgb="FF00B0F0"/>
      <name val="Calibri"/>
      <family val="2"/>
    </font>
    <font>
      <b/>
      <sz val="8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51" fillId="33" borderId="0" xfId="15" applyFont="1" applyFill="1" applyAlignment="1" applyProtection="1">
      <alignment/>
      <protection hidden="1"/>
    </xf>
    <xf numFmtId="0" fontId="52" fillId="33" borderId="0" xfId="15" applyFont="1" applyFill="1" applyAlignment="1" applyProtection="1">
      <alignment/>
      <protection hidden="1"/>
    </xf>
    <xf numFmtId="0" fontId="53" fillId="34" borderId="0" xfId="0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justify"/>
      <protection hidden="1"/>
    </xf>
    <xf numFmtId="0" fontId="24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hidden="1"/>
    </xf>
    <xf numFmtId="164" fontId="24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164" fontId="23" fillId="0" borderId="0" xfId="0" applyNumberFormat="1" applyFont="1" applyAlignment="1" applyProtection="1">
      <alignment/>
      <protection hidden="1"/>
    </xf>
    <xf numFmtId="0" fontId="23" fillId="0" borderId="10" xfId="0" applyFont="1" applyBorder="1" applyAlignment="1" applyProtection="1">
      <alignment horizontal="left"/>
      <protection hidden="1"/>
    </xf>
    <xf numFmtId="0" fontId="23" fillId="35" borderId="11" xfId="0" applyFont="1" applyFill="1" applyBorder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0" fontId="23" fillId="0" borderId="0" xfId="0" applyNumberFormat="1" applyFont="1" applyAlignment="1" applyProtection="1">
      <alignment horizontal="center"/>
      <protection locked="0"/>
    </xf>
    <xf numFmtId="164" fontId="28" fillId="0" borderId="0" xfId="0" applyNumberFormat="1" applyFont="1" applyAlignment="1" applyProtection="1">
      <alignment/>
      <protection hidden="1"/>
    </xf>
    <xf numFmtId="0" fontId="55" fillId="0" borderId="0" xfId="0" applyFont="1" applyAlignment="1" applyProtection="1">
      <alignment horizontal="justify"/>
      <protection hidden="1"/>
    </xf>
    <xf numFmtId="0" fontId="30" fillId="0" borderId="0" xfId="0" applyFont="1" applyAlignment="1" applyProtection="1">
      <alignment horizontal="center"/>
      <protection hidden="1"/>
    </xf>
    <xf numFmtId="0" fontId="55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164" fontId="56" fillId="0" borderId="0" xfId="0" applyNumberFormat="1" applyFont="1" applyAlignment="1" applyProtection="1">
      <alignment/>
      <protection hidden="1"/>
    </xf>
    <xf numFmtId="0" fontId="55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164" fontId="32" fillId="0" borderId="0" xfId="0" applyNumberFormat="1" applyFont="1" applyAlignment="1" applyProtection="1">
      <alignment/>
      <protection hidden="1"/>
    </xf>
    <xf numFmtId="0" fontId="3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justify"/>
      <protection hidden="1"/>
    </xf>
    <xf numFmtId="0" fontId="23" fillId="0" borderId="0" xfId="0" applyFont="1" applyAlignment="1" applyProtection="1">
      <alignment horizontal="justify" wrapText="1"/>
      <protection hidden="1"/>
    </xf>
    <xf numFmtId="164" fontId="24" fillId="0" borderId="0" xfId="0" applyNumberFormat="1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locked="0"/>
    </xf>
    <xf numFmtId="164" fontId="23" fillId="0" borderId="0" xfId="0" applyNumberFormat="1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51</xdr:row>
      <xdr:rowOff>66675</xdr:rowOff>
    </xdr:from>
    <xdr:to>
      <xdr:col>1</xdr:col>
      <xdr:colOff>2543175</xdr:colOff>
      <xdr:row>58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02957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50" zoomScaleNormal="150" zoomScalePageLayoutView="0" workbookViewId="0" topLeftCell="A1">
      <selection activeCell="B3" sqref="B3:D3"/>
    </sheetView>
  </sheetViews>
  <sheetFormatPr defaultColWidth="11.57421875" defaultRowHeight="12.75"/>
  <cols>
    <col min="1" max="1" width="11.7109375" style="4" customWidth="1"/>
    <col min="2" max="2" width="40.00390625" style="4" customWidth="1"/>
    <col min="3" max="3" width="10.00390625" style="4" customWidth="1"/>
    <col min="4" max="4" width="17.57421875" style="4" customWidth="1"/>
    <col min="5" max="16384" width="11.57421875" style="4" customWidth="1"/>
  </cols>
  <sheetData>
    <row r="1" spans="1:4" ht="12">
      <c r="A1" s="3" t="s">
        <v>26</v>
      </c>
      <c r="B1" s="3"/>
      <c r="C1" s="3"/>
      <c r="D1" s="3"/>
    </row>
    <row r="2" spans="1:4" ht="12">
      <c r="A2" s="5"/>
      <c r="B2" s="5"/>
      <c r="C2" s="5"/>
      <c r="D2" s="5"/>
    </row>
    <row r="3" spans="1:4" ht="12">
      <c r="A3" s="6" t="s">
        <v>28</v>
      </c>
      <c r="B3" s="7" t="s">
        <v>37</v>
      </c>
      <c r="C3" s="7"/>
      <c r="D3" s="7"/>
    </row>
    <row r="4" spans="1:4" ht="12">
      <c r="A4" s="6" t="s">
        <v>27</v>
      </c>
      <c r="B4" s="7" t="s">
        <v>38</v>
      </c>
      <c r="C4" s="7"/>
      <c r="D4" s="7"/>
    </row>
    <row r="5" spans="1:4" ht="12">
      <c r="A5" s="8" t="s">
        <v>29</v>
      </c>
      <c r="B5" s="8"/>
      <c r="C5" s="8"/>
      <c r="D5" s="9">
        <v>0</v>
      </c>
    </row>
    <row r="6" spans="1:4" ht="12">
      <c r="A6" s="8" t="s">
        <v>46</v>
      </c>
      <c r="B6" s="8"/>
      <c r="C6" s="8"/>
      <c r="D6" s="9">
        <v>0</v>
      </c>
    </row>
    <row r="7" spans="1:4" ht="12">
      <c r="A7" s="8" t="s">
        <v>45</v>
      </c>
      <c r="B7" s="8"/>
      <c r="C7" s="8"/>
      <c r="D7" s="37">
        <f>D5+D6</f>
        <v>0</v>
      </c>
    </row>
    <row r="8" spans="1:4" ht="4.5" customHeight="1">
      <c r="A8" s="10"/>
      <c r="B8" s="10"/>
      <c r="C8" s="10"/>
      <c r="D8" s="10"/>
    </row>
    <row r="9" spans="1:4" ht="12">
      <c r="A9" s="11" t="s">
        <v>30</v>
      </c>
      <c r="B9" s="11"/>
      <c r="C9" s="11"/>
      <c r="D9" s="11"/>
    </row>
    <row r="10" spans="1:4" ht="5.25" customHeight="1">
      <c r="A10" s="12"/>
      <c r="B10" s="12"/>
      <c r="C10" s="12"/>
      <c r="D10" s="12"/>
    </row>
    <row r="11" spans="1:4" ht="22.5">
      <c r="A11" s="11" t="s">
        <v>0</v>
      </c>
      <c r="B11" s="11"/>
      <c r="C11" s="13" t="s">
        <v>31</v>
      </c>
      <c r="D11" s="14" t="s">
        <v>1</v>
      </c>
    </row>
    <row r="12" spans="1:4" ht="12">
      <c r="A12" s="8" t="s">
        <v>2</v>
      </c>
      <c r="B12" s="8"/>
      <c r="C12" s="38">
        <v>30</v>
      </c>
      <c r="D12" s="15">
        <f>(D7/30)*C12</f>
        <v>0</v>
      </c>
    </row>
    <row r="13" spans="1:4" ht="12">
      <c r="A13" s="8" t="s">
        <v>3</v>
      </c>
      <c r="B13" s="8"/>
      <c r="C13" s="38">
        <v>1</v>
      </c>
      <c r="D13" s="15">
        <f>D12/12</f>
        <v>0</v>
      </c>
    </row>
    <row r="14" spans="1:4" ht="12.75" thickBot="1">
      <c r="A14" s="8" t="s">
        <v>4</v>
      </c>
      <c r="B14" s="8"/>
      <c r="C14" s="38">
        <v>1</v>
      </c>
      <c r="D14" s="15">
        <f>D13</f>
        <v>0</v>
      </c>
    </row>
    <row r="15" spans="1:4" ht="12.75" thickBot="1">
      <c r="A15" s="8" t="s">
        <v>5</v>
      </c>
      <c r="B15" s="16"/>
      <c r="C15" s="17"/>
      <c r="D15" s="15">
        <f>D13/3</f>
        <v>0</v>
      </c>
    </row>
    <row r="16" spans="1:4" ht="12">
      <c r="A16" s="8" t="s">
        <v>6</v>
      </c>
      <c r="B16" s="8"/>
      <c r="C16" s="38">
        <v>1</v>
      </c>
      <c r="D16" s="15">
        <f>D14</f>
        <v>0</v>
      </c>
    </row>
    <row r="17" spans="1:4" ht="12">
      <c r="A17" s="8" t="s">
        <v>7</v>
      </c>
      <c r="B17" s="8"/>
      <c r="C17" s="23">
        <v>0.08</v>
      </c>
      <c r="D17" s="15">
        <f>(D12+D13+D14+D15)*C17</f>
        <v>0</v>
      </c>
    </row>
    <row r="18" spans="1:4" ht="12.75" thickBot="1">
      <c r="A18" s="8" t="s">
        <v>24</v>
      </c>
      <c r="B18" s="8"/>
      <c r="C18" s="23">
        <v>0.5</v>
      </c>
      <c r="D18" s="15">
        <f>D17*C18</f>
        <v>0</v>
      </c>
    </row>
    <row r="19" spans="1:4" ht="12.75" thickBot="1">
      <c r="A19" s="8" t="s">
        <v>48</v>
      </c>
      <c r="B19" s="8"/>
      <c r="C19" s="17"/>
      <c r="D19" s="39">
        <v>0</v>
      </c>
    </row>
    <row r="20" spans="1:4" ht="12.75" thickBot="1">
      <c r="A20" s="8" t="s">
        <v>49</v>
      </c>
      <c r="B20" s="8"/>
      <c r="C20" s="17"/>
      <c r="D20" s="39">
        <v>0</v>
      </c>
    </row>
    <row r="21" spans="1:4" ht="12.75" thickBot="1">
      <c r="A21" s="8" t="s">
        <v>50</v>
      </c>
      <c r="B21" s="8"/>
      <c r="C21" s="17"/>
      <c r="D21" s="39">
        <v>0</v>
      </c>
    </row>
    <row r="22" spans="1:4" ht="12.75" thickBot="1">
      <c r="A22" s="8" t="s">
        <v>51</v>
      </c>
      <c r="B22" s="8"/>
      <c r="C22" s="17"/>
      <c r="D22" s="39">
        <v>0</v>
      </c>
    </row>
    <row r="23" spans="1:4" ht="12.75" thickBot="1">
      <c r="A23" s="8" t="s">
        <v>52</v>
      </c>
      <c r="B23" s="8"/>
      <c r="C23" s="17"/>
      <c r="D23" s="39">
        <v>0</v>
      </c>
    </row>
    <row r="24" spans="1:5" ht="12">
      <c r="A24" s="11" t="s">
        <v>32</v>
      </c>
      <c r="B24" s="11"/>
      <c r="C24" s="11"/>
      <c r="D24" s="18">
        <f>D12+D13+D14+D15+D16+D17+D18+D19+D20+D21+D22+D23</f>
        <v>0</v>
      </c>
      <c r="E24" s="19"/>
    </row>
    <row r="25" spans="1:4" ht="6" customHeight="1">
      <c r="A25" s="10"/>
      <c r="B25" s="10"/>
      <c r="C25" s="10"/>
      <c r="D25" s="10"/>
    </row>
    <row r="26" spans="1:4" ht="14.25" customHeight="1">
      <c r="A26" s="20" t="s">
        <v>33</v>
      </c>
      <c r="B26" s="20"/>
      <c r="C26" s="20"/>
      <c r="D26" s="20"/>
    </row>
    <row r="27" spans="1:4" ht="5.25" customHeight="1">
      <c r="A27" s="21"/>
      <c r="B27" s="21"/>
      <c r="C27" s="21"/>
      <c r="D27" s="21"/>
    </row>
    <row r="28" spans="1:4" ht="12">
      <c r="A28" s="20" t="s">
        <v>8</v>
      </c>
      <c r="B28" s="20"/>
      <c r="C28" s="22" t="s">
        <v>9</v>
      </c>
      <c r="D28" s="22" t="s">
        <v>1</v>
      </c>
    </row>
    <row r="29" spans="1:4" ht="12">
      <c r="A29" s="8" t="s">
        <v>10</v>
      </c>
      <c r="B29" s="8"/>
      <c r="C29" s="23">
        <v>0</v>
      </c>
      <c r="D29" s="15">
        <f>(D12+D13+D14+D15+D16)*C29</f>
        <v>0</v>
      </c>
    </row>
    <row r="30" spans="1:4" ht="12">
      <c r="A30" s="8" t="s">
        <v>11</v>
      </c>
      <c r="B30" s="8"/>
      <c r="C30" s="23">
        <v>0</v>
      </c>
      <c r="D30" s="15">
        <f>(D12+D13+D14+D15+D16)*C30</f>
        <v>0</v>
      </c>
    </row>
    <row r="31" spans="1:4" ht="12">
      <c r="A31" s="8" t="s">
        <v>12</v>
      </c>
      <c r="B31" s="8"/>
      <c r="C31" s="23">
        <v>0</v>
      </c>
      <c r="D31" s="15">
        <f>(D12+D13+D14+D15+D16)*C31</f>
        <v>0</v>
      </c>
    </row>
    <row r="32" spans="1:4" ht="12">
      <c r="A32" s="20" t="s">
        <v>34</v>
      </c>
      <c r="B32" s="20"/>
      <c r="C32" s="20"/>
      <c r="D32" s="24">
        <f>SUM(D29:D31)</f>
        <v>0</v>
      </c>
    </row>
    <row r="33" spans="1:4" ht="6" customHeight="1">
      <c r="A33" s="10"/>
      <c r="B33" s="10"/>
      <c r="C33" s="10"/>
      <c r="D33" s="10"/>
    </row>
    <row r="34" spans="1:4" ht="12">
      <c r="A34" s="25" t="s">
        <v>35</v>
      </c>
      <c r="B34" s="25"/>
      <c r="C34" s="25"/>
      <c r="D34" s="25"/>
    </row>
    <row r="35" spans="1:4" ht="5.25" customHeight="1">
      <c r="A35" s="26"/>
      <c r="B35" s="26"/>
      <c r="C35" s="26"/>
      <c r="D35" s="26"/>
    </row>
    <row r="36" spans="1:4" ht="12">
      <c r="A36" s="27" t="s">
        <v>13</v>
      </c>
      <c r="B36" s="27"/>
      <c r="C36" s="28" t="s">
        <v>9</v>
      </c>
      <c r="D36" s="28" t="s">
        <v>1</v>
      </c>
    </row>
    <row r="37" spans="1:4" ht="12">
      <c r="A37" s="29" t="s">
        <v>14</v>
      </c>
      <c r="B37" s="29"/>
      <c r="C37" s="23">
        <v>0</v>
      </c>
      <c r="D37" s="15">
        <f>(D24+D32)*C37</f>
        <v>0</v>
      </c>
    </row>
    <row r="38" spans="1:4" ht="12">
      <c r="A38" s="29" t="s">
        <v>15</v>
      </c>
      <c r="B38" s="29"/>
      <c r="C38" s="23">
        <v>0</v>
      </c>
      <c r="D38" s="15">
        <f>(D24+D32)*C38</f>
        <v>0</v>
      </c>
    </row>
    <row r="39" spans="1:4" ht="12">
      <c r="A39" s="29" t="s">
        <v>16</v>
      </c>
      <c r="B39" s="29"/>
      <c r="C39" s="23">
        <v>0</v>
      </c>
      <c r="D39" s="15">
        <f>(D24+D32)*C39</f>
        <v>0</v>
      </c>
    </row>
    <row r="40" spans="1:4" ht="12">
      <c r="A40" s="29" t="s">
        <v>17</v>
      </c>
      <c r="B40" s="29"/>
      <c r="C40" s="23">
        <v>0</v>
      </c>
      <c r="D40" s="15">
        <f>(D24+D32)*C40</f>
        <v>0</v>
      </c>
    </row>
    <row r="41" spans="1:4" ht="12">
      <c r="A41" s="29" t="s">
        <v>18</v>
      </c>
      <c r="B41" s="29"/>
      <c r="C41" s="23">
        <v>0</v>
      </c>
      <c r="D41" s="15">
        <f>(D24+D32)*C41</f>
        <v>0</v>
      </c>
    </row>
    <row r="42" spans="1:4" ht="12">
      <c r="A42" s="29" t="s">
        <v>19</v>
      </c>
      <c r="B42" s="29"/>
      <c r="C42" s="23">
        <v>0</v>
      </c>
      <c r="D42" s="15">
        <f>(D24+D32)*C42</f>
        <v>0</v>
      </c>
    </row>
    <row r="43" spans="1:4" ht="12">
      <c r="A43" s="29" t="s">
        <v>20</v>
      </c>
      <c r="B43" s="29"/>
      <c r="C43" s="23">
        <v>0</v>
      </c>
      <c r="D43" s="15">
        <f>(D24+D32)*C43</f>
        <v>0</v>
      </c>
    </row>
    <row r="44" spans="1:4" ht="12">
      <c r="A44" s="27" t="s">
        <v>36</v>
      </c>
      <c r="B44" s="27"/>
      <c r="C44" s="27"/>
      <c r="D44" s="30">
        <f>SUM(D37:D43)</f>
        <v>0</v>
      </c>
    </row>
    <row r="45" spans="1:4" ht="5.25" customHeight="1">
      <c r="A45" s="31"/>
      <c r="B45" s="31"/>
      <c r="C45" s="31"/>
      <c r="D45" s="31"/>
    </row>
    <row r="46" spans="1:4" ht="12">
      <c r="A46" s="32" t="s">
        <v>21</v>
      </c>
      <c r="B46" s="32"/>
      <c r="C46" s="32"/>
      <c r="D46" s="33">
        <f>D44+D32+D24</f>
        <v>0</v>
      </c>
    </row>
    <row r="47" spans="1:4" ht="6.75" customHeight="1">
      <c r="A47" s="10"/>
      <c r="B47" s="10"/>
      <c r="C47" s="10"/>
      <c r="D47" s="10"/>
    </row>
    <row r="48" spans="1:4" ht="12">
      <c r="A48" s="34" t="s">
        <v>25</v>
      </c>
      <c r="B48" s="34"/>
      <c r="C48" s="34"/>
      <c r="D48" s="34"/>
    </row>
    <row r="49" spans="1:4" ht="26.25" customHeight="1">
      <c r="A49" s="35" t="s">
        <v>22</v>
      </c>
      <c r="B49" s="35"/>
      <c r="C49" s="35"/>
      <c r="D49" s="35"/>
    </row>
    <row r="50" spans="1:4" ht="28.5" customHeight="1">
      <c r="A50" s="36" t="s">
        <v>47</v>
      </c>
      <c r="B50" s="36"/>
      <c r="C50" s="36"/>
      <c r="D50" s="36"/>
    </row>
    <row r="51" spans="1:4" ht="29.25" customHeight="1">
      <c r="A51" s="36" t="s">
        <v>23</v>
      </c>
      <c r="B51" s="36"/>
      <c r="C51" s="36"/>
      <c r="D51" s="36"/>
    </row>
    <row r="52" ht="12"/>
    <row r="53" ht="12">
      <c r="C53" s="1" t="s">
        <v>39</v>
      </c>
    </row>
    <row r="54" ht="12">
      <c r="C54" s="2" t="s">
        <v>40</v>
      </c>
    </row>
    <row r="55" ht="12">
      <c r="C55" s="1" t="s">
        <v>41</v>
      </c>
    </row>
    <row r="56" ht="12">
      <c r="C56" s="1" t="s">
        <v>42</v>
      </c>
    </row>
    <row r="57" ht="12">
      <c r="C57" s="1" t="s">
        <v>43</v>
      </c>
    </row>
    <row r="58" ht="12">
      <c r="C58" s="1" t="s">
        <v>44</v>
      </c>
    </row>
  </sheetData>
  <sheetProtection password="EAB1" sheet="1" objects="1" scenarios="1"/>
  <mergeCells count="50">
    <mergeCell ref="A23:B23"/>
    <mergeCell ref="A5:C5"/>
    <mergeCell ref="A31:B31"/>
    <mergeCell ref="A33:D33"/>
    <mergeCell ref="A36:B36"/>
    <mergeCell ref="A43:B43"/>
    <mergeCell ref="A6:C6"/>
    <mergeCell ref="A7:C7"/>
    <mergeCell ref="A19:B19"/>
    <mergeCell ref="A20:B20"/>
    <mergeCell ref="A21:B21"/>
    <mergeCell ref="A14:B14"/>
    <mergeCell ref="A15:B15"/>
    <mergeCell ref="A16:B16"/>
    <mergeCell ref="A34:D34"/>
    <mergeCell ref="A44:C44"/>
    <mergeCell ref="A40:B40"/>
    <mergeCell ref="A41:B41"/>
    <mergeCell ref="A42:B42"/>
    <mergeCell ref="A35:D35"/>
    <mergeCell ref="A22:B22"/>
    <mergeCell ref="A8:D8"/>
    <mergeCell ref="A10:D10"/>
    <mergeCell ref="A25:D25"/>
    <mergeCell ref="A27:D27"/>
    <mergeCell ref="A29:B29"/>
    <mergeCell ref="A30:B30"/>
    <mergeCell ref="A17:B17"/>
    <mergeCell ref="A18:B18"/>
    <mergeCell ref="A12:B12"/>
    <mergeCell ref="A13:B13"/>
    <mergeCell ref="A51:D51"/>
    <mergeCell ref="A1:D1"/>
    <mergeCell ref="B4:D4"/>
    <mergeCell ref="B3:D3"/>
    <mergeCell ref="A9:D9"/>
    <mergeCell ref="A11:B11"/>
    <mergeCell ref="A24:C24"/>
    <mergeCell ref="A26:D26"/>
    <mergeCell ref="A28:B28"/>
    <mergeCell ref="A32:C32"/>
    <mergeCell ref="A46:C46"/>
    <mergeCell ref="A49:D49"/>
    <mergeCell ref="A50:D50"/>
    <mergeCell ref="A48:D48"/>
    <mergeCell ref="A37:B37"/>
    <mergeCell ref="A38:B38"/>
    <mergeCell ref="A39:B39"/>
    <mergeCell ref="A45:D45"/>
    <mergeCell ref="A47:D47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Filho</cp:lastModifiedBy>
  <cp:lastPrinted>2013-03-20T21:39:39Z</cp:lastPrinted>
  <dcterms:modified xsi:type="dcterms:W3CDTF">2013-03-20T21:39:54Z</dcterms:modified>
  <cp:category/>
  <cp:version/>
  <cp:contentType/>
  <cp:contentStatus/>
</cp:coreProperties>
</file>